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8515" windowHeight="12600"/>
  </bookViews>
  <sheets>
    <sheet name="Hoja1" sheetId="1" r:id="rId1"/>
    <sheet name="Hoja2" sheetId="2" r:id="rId2"/>
    <sheet name="Hoja3" sheetId="3" r:id="rId3"/>
  </sheets>
  <definedNames>
    <definedName name="_xlnm.Print_Area" localSheetId="0">Hoja1!$A$1:$H$36</definedName>
  </definedNames>
  <calcPr calcId="145621"/>
</workbook>
</file>

<file path=xl/calcChain.xml><?xml version="1.0" encoding="utf-8"?>
<calcChain xmlns="http://schemas.openxmlformats.org/spreadsheetml/2006/main">
  <c r="F26" i="1" l="1"/>
  <c r="F25" i="1"/>
  <c r="G26" i="1" l="1"/>
  <c r="H26" i="1" s="1"/>
  <c r="G25" i="1"/>
  <c r="H25" i="1" s="1"/>
  <c r="H28" i="1" l="1"/>
  <c r="F18" i="1"/>
  <c r="F17" i="1"/>
  <c r="G18" i="1" l="1"/>
  <c r="H18" i="1" s="1"/>
  <c r="G17" i="1"/>
  <c r="H17" i="1" s="1"/>
  <c r="H20" i="1" l="1"/>
</calcChain>
</file>

<file path=xl/sharedStrings.xml><?xml version="1.0" encoding="utf-8"?>
<sst xmlns="http://schemas.openxmlformats.org/spreadsheetml/2006/main" count="35" uniqueCount="26">
  <si>
    <t>Concepto</t>
  </si>
  <si>
    <t>Unitario</t>
  </si>
  <si>
    <t>Total s/IVA</t>
  </si>
  <si>
    <t>Total en U$S</t>
  </si>
  <si>
    <t>IVA</t>
  </si>
  <si>
    <t>TOTAL</t>
  </si>
  <si>
    <t>Pared mm</t>
  </si>
  <si>
    <t>Cotizacion</t>
  </si>
  <si>
    <t>Metros</t>
  </si>
  <si>
    <t>CAÑO  con costura SCH 10 14"</t>
  </si>
  <si>
    <t>CAÑO sin costura SCH 10 14"</t>
  </si>
  <si>
    <t>CAÑO sin costura SCH 20 10"</t>
  </si>
  <si>
    <t>CAÑO con costura SCH 20 10"</t>
  </si>
  <si>
    <t>Municipalidad de Santa Ana</t>
  </si>
  <si>
    <t>Cupertino Otaño 576</t>
  </si>
  <si>
    <t>Santa Ana - Entre Ríos</t>
  </si>
  <si>
    <t>LICITACIÓN PÚBLICA N°04/2023</t>
  </si>
  <si>
    <r>
      <t>LUGAR</t>
    </r>
    <r>
      <rPr>
        <sz val="11"/>
        <color indexed="8"/>
        <rFont val="Arial"/>
        <family val="2"/>
      </rPr>
      <t>: Secretaría Municipal.-</t>
    </r>
  </si>
  <si>
    <r>
      <t>DISPOSICION:</t>
    </r>
    <r>
      <rPr>
        <sz val="11"/>
        <color indexed="8"/>
        <rFont val="Arial"/>
        <family val="2"/>
      </rPr>
      <t xml:space="preserve">  Decreto N°45/2023 D.E. </t>
    </r>
  </si>
  <si>
    <t>a) Caños sin costura</t>
  </si>
  <si>
    <t>b) Caños con costura</t>
  </si>
  <si>
    <t>LUGAR DE ENTREGA: DEPOSITO DEL VENDEDOR</t>
  </si>
  <si>
    <t>LUGAR DE ENTREGA: Santa Ana (Entre Rios) costo del transporte (opcional)</t>
  </si>
  <si>
    <t>COTIZACION EN U$S, pago en pesos argentinos tipo de cambio billete vendedor publicado por el BNA fecha de factura</t>
  </si>
  <si>
    <r>
      <t>APERTURA:</t>
    </r>
    <r>
      <rPr>
        <sz val="11"/>
        <color indexed="8"/>
        <rFont val="Arial"/>
        <family val="2"/>
      </rPr>
      <t xml:space="preserve"> 29 de mayo de 2023, Hora 10:00</t>
    </r>
  </si>
  <si>
    <t>OBJETO: provisión de caños para la obra “Perforación búsqueda de aguas  termales en Santa Ana” localidad de Santa Ana, provincia de Entre Ríos.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</si>
</sst>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sz val="13"/>
      <color theme="1"/>
      <name val="Edwardian Script ITC"/>
      <family val="4"/>
    </font>
    <font>
      <b/>
      <u/>
      <sz val="20"/>
      <color indexed="8"/>
      <name val="Arial"/>
      <family val="2"/>
    </font>
    <font>
      <u/>
      <sz val="11"/>
      <color indexed="8"/>
      <name val="Arial"/>
      <family val="2"/>
    </font>
    <font>
      <sz val="11"/>
      <color indexed="8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4">
    <xf numFmtId="0" fontId="0" fillId="0" borderId="0" xfId="0"/>
    <xf numFmtId="43" fontId="0" fillId="0" borderId="0" xfId="1" applyFont="1"/>
    <xf numFmtId="0" fontId="0" fillId="0" borderId="2" xfId="0" applyBorder="1" applyAlignment="1">
      <alignment horizontal="center"/>
    </xf>
    <xf numFmtId="0" fontId="0" fillId="0" borderId="3" xfId="0" applyBorder="1"/>
    <xf numFmtId="43" fontId="0" fillId="0" borderId="3" xfId="1" applyFont="1" applyBorder="1"/>
    <xf numFmtId="43" fontId="0" fillId="0" borderId="4" xfId="1" applyFont="1" applyBorder="1"/>
    <xf numFmtId="0" fontId="0" fillId="0" borderId="5" xfId="0" applyBorder="1" applyAlignment="1">
      <alignment horizontal="center"/>
    </xf>
    <xf numFmtId="43" fontId="0" fillId="0" borderId="6" xfId="1" applyFont="1" applyBorder="1"/>
    <xf numFmtId="43" fontId="0" fillId="0" borderId="7" xfId="1" applyFont="1" applyBorder="1"/>
    <xf numFmtId="0" fontId="0" fillId="0" borderId="8" xfId="0" applyBorder="1" applyAlignment="1">
      <alignment horizontal="center"/>
    </xf>
    <xf numFmtId="0" fontId="0" fillId="0" borderId="9" xfId="0" applyBorder="1"/>
    <xf numFmtId="0" fontId="0" fillId="0" borderId="9" xfId="0" applyBorder="1" applyAlignment="1">
      <alignment horizontal="center"/>
    </xf>
    <xf numFmtId="43" fontId="0" fillId="0" borderId="9" xfId="1" applyFont="1" applyBorder="1"/>
    <xf numFmtId="43" fontId="0" fillId="0" borderId="10" xfId="1" applyFont="1" applyBorder="1"/>
    <xf numFmtId="0" fontId="0" fillId="0" borderId="0" xfId="0" applyAlignment="1">
      <alignment horizontal="center"/>
    </xf>
    <xf numFmtId="43" fontId="0" fillId="0" borderId="0" xfId="0" applyNumberFormat="1"/>
    <xf numFmtId="0" fontId="2" fillId="0" borderId="3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43" fontId="0" fillId="2" borderId="1" xfId="1" applyFont="1" applyFill="1" applyBorder="1"/>
    <xf numFmtId="43" fontId="0" fillId="2" borderId="11" xfId="1" applyFont="1" applyFill="1" applyBorder="1"/>
    <xf numFmtId="0" fontId="3" fillId="0" borderId="0" xfId="0" applyFont="1" applyAlignment="1"/>
    <xf numFmtId="0" fontId="4" fillId="0" borderId="0" xfId="0" applyFont="1" applyProtection="1">
      <protection hidden="1"/>
    </xf>
    <xf numFmtId="0" fontId="4" fillId="0" borderId="0" xfId="0" applyFont="1" applyAlignment="1" applyProtection="1">
      <alignment horizontal="right"/>
      <protection hidden="1"/>
    </xf>
    <xf numFmtId="0" fontId="5" fillId="0" borderId="0" xfId="0" applyFont="1" applyBorder="1" applyAlignment="1" applyProtection="1">
      <alignment horizontal="center"/>
      <protection hidden="1"/>
    </xf>
    <xf numFmtId="4" fontId="8" fillId="3" borderId="0" xfId="0" applyNumberFormat="1" applyFont="1" applyFill="1" applyProtection="1">
      <protection hidden="1"/>
    </xf>
    <xf numFmtId="0" fontId="7" fillId="3" borderId="0" xfId="0" applyFont="1" applyFill="1" applyAlignment="1" applyProtection="1">
      <alignment horizontal="left"/>
      <protection hidden="1"/>
    </xf>
    <xf numFmtId="0" fontId="7" fillId="3" borderId="0" xfId="0" applyFont="1" applyFill="1" applyAlignment="1" applyProtection="1">
      <protection hidden="1"/>
    </xf>
    <xf numFmtId="0" fontId="0" fillId="0" borderId="6" xfId="0" applyBorder="1"/>
    <xf numFmtId="9" fontId="0" fillId="0" borderId="0" xfId="2" applyFont="1"/>
    <xf numFmtId="0" fontId="0" fillId="4" borderId="1" xfId="0" applyFill="1" applyBorder="1" applyAlignment="1">
      <alignment horizontal="center"/>
    </xf>
    <xf numFmtId="0" fontId="6" fillId="3" borderId="0" xfId="0" applyFont="1" applyFill="1" applyAlignment="1" applyProtection="1">
      <alignment horizontal="left"/>
      <protection hidden="1"/>
    </xf>
    <xf numFmtId="0" fontId="7" fillId="3" borderId="0" xfId="0" applyFont="1" applyFill="1" applyAlignment="1" applyProtection="1">
      <alignment horizontal="left"/>
      <protection hidden="1"/>
    </xf>
    <xf numFmtId="0" fontId="7" fillId="3" borderId="0" xfId="0" applyFont="1" applyFill="1" applyAlignment="1" applyProtection="1">
      <alignment horizontal="left" wrapText="1"/>
      <protection hidden="1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3" fillId="0" borderId="0" xfId="0" applyFont="1" applyAlignment="1">
      <alignment horizontal="left"/>
    </xf>
    <xf numFmtId="0" fontId="5" fillId="0" borderId="0" xfId="0" applyFont="1" applyBorder="1" applyAlignment="1" applyProtection="1">
      <alignment horizontal="center"/>
      <protection hidden="1"/>
    </xf>
    <xf numFmtId="4" fontId="0" fillId="0" borderId="3" xfId="0" applyNumberFormat="1" applyBorder="1" applyAlignment="1" applyProtection="1">
      <alignment horizontal="center"/>
      <protection locked="0" hidden="1"/>
    </xf>
    <xf numFmtId="4" fontId="0" fillId="0" borderId="6" xfId="0" applyNumberFormat="1" applyBorder="1" applyAlignment="1" applyProtection="1">
      <alignment horizontal="center"/>
      <protection locked="0" hidden="1"/>
    </xf>
    <xf numFmtId="4" fontId="0" fillId="0" borderId="9" xfId="0" applyNumberFormat="1" applyBorder="1" applyAlignment="1">
      <alignment horizontal="center"/>
    </xf>
    <xf numFmtId="4" fontId="0" fillId="0" borderId="3" xfId="1" applyNumberFormat="1" applyFont="1" applyBorder="1" applyAlignment="1" applyProtection="1">
      <alignment horizontal="center"/>
      <protection locked="0" hidden="1"/>
    </xf>
    <xf numFmtId="4" fontId="0" fillId="0" borderId="6" xfId="1" applyNumberFormat="1" applyFont="1" applyBorder="1" applyAlignment="1" applyProtection="1">
      <alignment horizontal="center"/>
      <protection locked="0" hidden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59055</xdr:colOff>
      <xdr:row>0</xdr:row>
      <xdr:rowOff>106681</xdr:rowOff>
    </xdr:from>
    <xdr:to>
      <xdr:col>2</xdr:col>
      <xdr:colOff>112395</xdr:colOff>
      <xdr:row>4</xdr:row>
      <xdr:rowOff>97537</xdr:rowOff>
    </xdr:to>
    <xdr:pic>
      <xdr:nvPicPr>
        <xdr:cNvPr id="2" name="Picture 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435" y="106681"/>
          <a:ext cx="731520" cy="859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34"/>
  <sheetViews>
    <sheetView tabSelected="1" zoomScaleNormal="100" workbookViewId="0">
      <selection activeCell="E17" sqref="E17"/>
    </sheetView>
  </sheetViews>
  <sheetFormatPr baseColWidth="10" defaultRowHeight="15" x14ac:dyDescent="0.25"/>
  <cols>
    <col min="1" max="1" width="5.42578125" customWidth="1"/>
    <col min="2" max="2" width="9.85546875" customWidth="1"/>
    <col min="3" max="3" width="28.28515625" customWidth="1"/>
    <col min="4" max="4" width="11.7109375" customWidth="1"/>
    <col min="5" max="7" width="14.7109375" customWidth="1"/>
    <col min="8" max="8" width="16.42578125" customWidth="1"/>
    <col min="9" max="9" width="16.7109375" style="1" customWidth="1"/>
    <col min="10" max="10" width="20.5703125" customWidth="1"/>
  </cols>
  <sheetData>
    <row r="1" spans="2:11" ht="14.45" x14ac:dyDescent="0.3">
      <c r="I1"/>
    </row>
    <row r="2" spans="2:11" ht="18" x14ac:dyDescent="0.4">
      <c r="B2" s="21"/>
      <c r="C2" s="21"/>
      <c r="D2" s="21"/>
      <c r="E2" s="21"/>
      <c r="F2" s="22"/>
      <c r="H2" s="23" t="s">
        <v>13</v>
      </c>
      <c r="I2"/>
    </row>
    <row r="3" spans="2:11" ht="18" x14ac:dyDescent="0.35">
      <c r="B3" s="37"/>
      <c r="C3" s="37"/>
      <c r="D3" s="37"/>
      <c r="E3" s="37"/>
      <c r="F3" s="22"/>
      <c r="H3" s="23" t="s">
        <v>14</v>
      </c>
      <c r="I3"/>
    </row>
    <row r="4" spans="2:11" ht="18" x14ac:dyDescent="0.35">
      <c r="B4" s="37"/>
      <c r="C4" s="37"/>
      <c r="D4" s="37"/>
      <c r="E4" s="37"/>
      <c r="F4" s="22"/>
      <c r="H4" s="23" t="s">
        <v>15</v>
      </c>
      <c r="I4"/>
    </row>
    <row r="5" spans="2:11" ht="14.45" x14ac:dyDescent="0.3">
      <c r="B5" s="37"/>
      <c r="C5" s="37"/>
      <c r="D5" s="37"/>
      <c r="E5" s="37"/>
      <c r="I5"/>
    </row>
    <row r="6" spans="2:11" ht="26.25" x14ac:dyDescent="0.4">
      <c r="B6" s="38" t="s">
        <v>16</v>
      </c>
      <c r="C6" s="38"/>
      <c r="D6" s="38"/>
      <c r="E6" s="38"/>
      <c r="F6" s="38"/>
      <c r="G6" s="38"/>
      <c r="H6" s="38"/>
      <c r="I6"/>
    </row>
    <row r="7" spans="2:11" ht="24.6" x14ac:dyDescent="0.4">
      <c r="B7" s="24"/>
      <c r="C7" s="24"/>
      <c r="D7" s="24"/>
      <c r="E7" s="24"/>
      <c r="F7" s="24"/>
      <c r="G7" s="24"/>
      <c r="H7" s="24"/>
      <c r="I7"/>
    </row>
    <row r="8" spans="2:11" ht="14.45" x14ac:dyDescent="0.3">
      <c r="B8" s="31" t="s">
        <v>24</v>
      </c>
      <c r="C8" s="32"/>
      <c r="D8" s="32"/>
      <c r="E8" s="25"/>
      <c r="F8" s="25"/>
      <c r="I8"/>
    </row>
    <row r="9" spans="2:11" x14ac:dyDescent="0.25">
      <c r="B9" s="31" t="s">
        <v>17</v>
      </c>
      <c r="C9" s="31"/>
      <c r="D9" s="26"/>
      <c r="E9" s="25"/>
      <c r="F9" s="25"/>
      <c r="I9"/>
    </row>
    <row r="10" spans="2:11" x14ac:dyDescent="0.25">
      <c r="B10" s="33" t="s">
        <v>25</v>
      </c>
      <c r="C10" s="33"/>
      <c r="D10" s="33"/>
      <c r="E10" s="33"/>
      <c r="F10" s="33"/>
      <c r="G10" s="33"/>
      <c r="H10" s="33"/>
      <c r="I10"/>
    </row>
    <row r="11" spans="2:11" x14ac:dyDescent="0.25">
      <c r="B11" s="33"/>
      <c r="C11" s="33"/>
      <c r="D11" s="33"/>
      <c r="E11" s="33"/>
      <c r="F11" s="33"/>
      <c r="G11" s="33"/>
      <c r="H11" s="33"/>
      <c r="I11" s="27"/>
      <c r="J11" s="27"/>
      <c r="K11" s="27"/>
    </row>
    <row r="12" spans="2:11" x14ac:dyDescent="0.25">
      <c r="B12" s="31" t="s">
        <v>18</v>
      </c>
      <c r="C12" s="32"/>
      <c r="D12" s="32"/>
      <c r="E12" s="32"/>
      <c r="F12" s="25"/>
      <c r="I12"/>
    </row>
    <row r="13" spans="2:11" ht="14.45" x14ac:dyDescent="0.3">
      <c r="I13"/>
    </row>
    <row r="14" spans="2:11" x14ac:dyDescent="0.25">
      <c r="B14" t="s">
        <v>19</v>
      </c>
    </row>
    <row r="15" spans="2:11" ht="14.45" x14ac:dyDescent="0.3">
      <c r="B15" s="34" t="s">
        <v>7</v>
      </c>
      <c r="C15" s="35"/>
      <c r="D15" s="35"/>
      <c r="E15" s="35"/>
      <c r="F15" s="35"/>
      <c r="G15" s="35"/>
      <c r="H15" s="36"/>
    </row>
    <row r="16" spans="2:11" ht="14.45" x14ac:dyDescent="0.3">
      <c r="B16" s="18" t="s">
        <v>8</v>
      </c>
      <c r="C16" s="18" t="s">
        <v>0</v>
      </c>
      <c r="D16" s="18" t="s">
        <v>6</v>
      </c>
      <c r="E16" s="30" t="s">
        <v>1</v>
      </c>
      <c r="F16" s="18" t="s">
        <v>2</v>
      </c>
      <c r="G16" s="18" t="s">
        <v>4</v>
      </c>
      <c r="H16" s="18" t="s">
        <v>5</v>
      </c>
    </row>
    <row r="17" spans="2:10" x14ac:dyDescent="0.25">
      <c r="B17" s="2">
        <v>50</v>
      </c>
      <c r="C17" s="3" t="s">
        <v>10</v>
      </c>
      <c r="D17" s="16">
        <v>6.35</v>
      </c>
      <c r="E17" s="39">
        <v>1</v>
      </c>
      <c r="F17" s="4">
        <f>+B17*E17</f>
        <v>50</v>
      </c>
      <c r="G17" s="4">
        <f>+F17*0.21</f>
        <v>10.5</v>
      </c>
      <c r="H17" s="5">
        <f>+F17+G17</f>
        <v>60.5</v>
      </c>
    </row>
    <row r="18" spans="2:10" x14ac:dyDescent="0.25">
      <c r="B18" s="6">
        <v>750</v>
      </c>
      <c r="C18" s="28" t="s">
        <v>11</v>
      </c>
      <c r="D18" s="17">
        <v>6.35</v>
      </c>
      <c r="E18" s="40">
        <v>2</v>
      </c>
      <c r="F18" s="7">
        <f>+B18*E18</f>
        <v>1500</v>
      </c>
      <c r="G18" s="7">
        <f t="shared" ref="G18" si="0">+F18*0.21</f>
        <v>315</v>
      </c>
      <c r="H18" s="8">
        <f t="shared" ref="H18" si="1">+F18+G18</f>
        <v>1815</v>
      </c>
    </row>
    <row r="19" spans="2:10" ht="14.45" x14ac:dyDescent="0.3">
      <c r="B19" s="9"/>
      <c r="C19" s="10"/>
      <c r="D19" s="11"/>
      <c r="E19" s="41"/>
      <c r="F19" s="12"/>
      <c r="G19" s="12"/>
      <c r="H19" s="13"/>
    </row>
    <row r="20" spans="2:10" ht="14.45" x14ac:dyDescent="0.3">
      <c r="D20" s="14"/>
      <c r="F20" s="1"/>
      <c r="G20" s="19" t="s">
        <v>3</v>
      </c>
      <c r="H20" s="20">
        <f>SUM(H17:H19)</f>
        <v>1875.5</v>
      </c>
    </row>
    <row r="21" spans="2:10" ht="14.45" x14ac:dyDescent="0.3">
      <c r="D21" s="14"/>
    </row>
    <row r="22" spans="2:10" x14ac:dyDescent="0.25">
      <c r="B22" t="s">
        <v>20</v>
      </c>
      <c r="I22"/>
    </row>
    <row r="23" spans="2:10" ht="14.45" x14ac:dyDescent="0.3">
      <c r="B23" s="34" t="s">
        <v>7</v>
      </c>
      <c r="C23" s="35"/>
      <c r="D23" s="35"/>
      <c r="E23" s="35"/>
      <c r="F23" s="35"/>
      <c r="G23" s="35"/>
      <c r="H23" s="36"/>
      <c r="I23"/>
    </row>
    <row r="24" spans="2:10" x14ac:dyDescent="0.25">
      <c r="B24" s="18" t="s">
        <v>8</v>
      </c>
      <c r="C24" s="18" t="s">
        <v>0</v>
      </c>
      <c r="D24" s="18" t="s">
        <v>6</v>
      </c>
      <c r="E24" s="30" t="s">
        <v>1</v>
      </c>
      <c r="F24" s="18" t="s">
        <v>2</v>
      </c>
      <c r="G24" s="18" t="s">
        <v>4</v>
      </c>
      <c r="H24" s="18" t="s">
        <v>5</v>
      </c>
      <c r="I24"/>
    </row>
    <row r="25" spans="2:10" x14ac:dyDescent="0.25">
      <c r="B25" s="2">
        <v>50</v>
      </c>
      <c r="C25" s="3" t="s">
        <v>9</v>
      </c>
      <c r="D25" s="16">
        <v>6.35</v>
      </c>
      <c r="E25" s="42">
        <v>1</v>
      </c>
      <c r="F25" s="4">
        <f>+B25*E25</f>
        <v>50</v>
      </c>
      <c r="G25" s="4">
        <f>+F25*0.21</f>
        <v>10.5</v>
      </c>
      <c r="H25" s="5">
        <f>+F25+G25</f>
        <v>60.5</v>
      </c>
      <c r="I25"/>
    </row>
    <row r="26" spans="2:10" x14ac:dyDescent="0.25">
      <c r="B26" s="6">
        <v>750</v>
      </c>
      <c r="C26" s="28" t="s">
        <v>12</v>
      </c>
      <c r="D26" s="17">
        <v>6.35</v>
      </c>
      <c r="E26" s="43">
        <v>2</v>
      </c>
      <c r="F26" s="7">
        <f>+B26*E26</f>
        <v>1500</v>
      </c>
      <c r="G26" s="7">
        <f t="shared" ref="G26" si="2">+F26*0.21</f>
        <v>315</v>
      </c>
      <c r="H26" s="8">
        <f t="shared" ref="H26" si="3">+F26+G26</f>
        <v>1815</v>
      </c>
      <c r="I26"/>
    </row>
    <row r="27" spans="2:10" x14ac:dyDescent="0.25">
      <c r="B27" s="9"/>
      <c r="C27" s="10"/>
      <c r="D27" s="11"/>
      <c r="E27" s="41"/>
      <c r="F27" s="12"/>
      <c r="G27" s="12"/>
      <c r="H27" s="13"/>
      <c r="I27"/>
      <c r="J27" s="15"/>
    </row>
    <row r="28" spans="2:10" ht="14.45" x14ac:dyDescent="0.3">
      <c r="D28" s="14"/>
      <c r="F28" s="1"/>
      <c r="G28" s="19" t="s">
        <v>3</v>
      </c>
      <c r="H28" s="20">
        <f>SUM(H25:H27)</f>
        <v>1875.5</v>
      </c>
      <c r="I28"/>
    </row>
    <row r="29" spans="2:10" ht="14.45" x14ac:dyDescent="0.3">
      <c r="D29" s="14"/>
      <c r="I29"/>
    </row>
    <row r="31" spans="2:10" ht="14.45" x14ac:dyDescent="0.3">
      <c r="B31" t="s">
        <v>21</v>
      </c>
    </row>
    <row r="32" spans="2:10" ht="14.45" x14ac:dyDescent="0.3">
      <c r="B32" t="s">
        <v>22</v>
      </c>
      <c r="E32" s="29"/>
    </row>
    <row r="33" spans="2:2" ht="14.45" x14ac:dyDescent="0.3"/>
    <row r="34" spans="2:2" ht="14.45" x14ac:dyDescent="0.3">
      <c r="B34" t="s">
        <v>23</v>
      </c>
    </row>
  </sheetData>
  <sheetProtection password="CC20" sheet="1" objects="1" scenarios="1" selectLockedCells="1"/>
  <mergeCells count="10">
    <mergeCell ref="B12:E12"/>
    <mergeCell ref="B10:H11"/>
    <mergeCell ref="B15:H15"/>
    <mergeCell ref="B23:H23"/>
    <mergeCell ref="B3:E3"/>
    <mergeCell ref="B4:E4"/>
    <mergeCell ref="B5:E5"/>
    <mergeCell ref="B6:H6"/>
    <mergeCell ref="B8:D8"/>
    <mergeCell ref="B9:C9"/>
  </mergeCells>
  <pageMargins left="0.7" right="0.7" top="0.75" bottom="0.75" header="0.3" footer="0.3"/>
  <pageSetup paperSize="9" scale="78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fochesattoj</dc:creator>
  <cp:lastModifiedBy>fochesattoj</cp:lastModifiedBy>
  <cp:lastPrinted>2023-05-10T14:49:36Z</cp:lastPrinted>
  <dcterms:created xsi:type="dcterms:W3CDTF">2023-04-19T13:36:26Z</dcterms:created>
  <dcterms:modified xsi:type="dcterms:W3CDTF">2023-05-11T12:08:24Z</dcterms:modified>
</cp:coreProperties>
</file>